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nden\ABC\PDF\"/>
    </mc:Choice>
  </mc:AlternateContent>
  <xr:revisionPtr revIDLastSave="0" documentId="13_ncr:1_{F47B6B5B-7ADF-4F58-9B1D-F189198B5C3A}" xr6:coauthVersionLast="47" xr6:coauthVersionMax="47" xr10:uidLastSave="{00000000-0000-0000-0000-000000000000}"/>
  <bookViews>
    <workbookView xWindow="-120" yWindow="-120" windowWidth="29040" windowHeight="21240" xr2:uid="{DF484C0D-CB89-4A0E-9AF2-337DB91C672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" l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I101" i="1"/>
  <c r="I100" i="1"/>
  <c r="I99" i="1"/>
  <c r="I98" i="1"/>
  <c r="I97" i="1"/>
  <c r="D97" i="1"/>
  <c r="I96" i="1"/>
  <c r="D96" i="1"/>
  <c r="I95" i="1"/>
  <c r="D95" i="1"/>
  <c r="I94" i="1"/>
  <c r="D94" i="1"/>
  <c r="I93" i="1"/>
  <c r="D93" i="1"/>
  <c r="I92" i="1"/>
  <c r="D92" i="1"/>
  <c r="I91" i="1"/>
  <c r="I90" i="1"/>
  <c r="D90" i="1"/>
  <c r="I89" i="1"/>
  <c r="D89" i="1"/>
  <c r="D88" i="1"/>
  <c r="I87" i="1"/>
  <c r="D87" i="1"/>
  <c r="I86" i="1"/>
  <c r="D86" i="1"/>
  <c r="I85" i="1"/>
  <c r="D85" i="1"/>
  <c r="I84" i="1"/>
  <c r="D84" i="1"/>
  <c r="I83" i="1"/>
  <c r="D83" i="1"/>
  <c r="I82" i="1"/>
  <c r="D82" i="1"/>
  <c r="I81" i="1"/>
  <c r="D81" i="1"/>
  <c r="I80" i="1"/>
  <c r="D80" i="1"/>
  <c r="I79" i="1"/>
  <c r="D79" i="1"/>
  <c r="I78" i="1"/>
  <c r="D78" i="1"/>
  <c r="I77" i="1"/>
  <c r="D77" i="1"/>
  <c r="I76" i="1"/>
  <c r="D76" i="1"/>
  <c r="I75" i="1"/>
  <c r="D75" i="1"/>
  <c r="D74" i="1"/>
  <c r="I73" i="1"/>
  <c r="D73" i="1"/>
  <c r="D72" i="1"/>
  <c r="D71" i="1"/>
  <c r="D70" i="1"/>
  <c r="D68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D5" i="1"/>
  <c r="H103" i="1" l="1"/>
</calcChain>
</file>

<file path=xl/sharedStrings.xml><?xml version="1.0" encoding="utf-8"?>
<sst xmlns="http://schemas.openxmlformats.org/spreadsheetml/2006/main" count="206" uniqueCount="135">
  <si>
    <t>Stück</t>
  </si>
  <si>
    <t>Gegenstand</t>
  </si>
  <si>
    <t>RE</t>
  </si>
  <si>
    <t>Ges. RE</t>
  </si>
  <si>
    <t xml:space="preserve"> </t>
  </si>
  <si>
    <t>Wohnzimmer</t>
  </si>
  <si>
    <t>Schlafzimmer</t>
  </si>
  <si>
    <r>
      <t xml:space="preserve">Sofa, Couch, Liege, </t>
    </r>
    <r>
      <rPr>
        <b/>
        <sz val="9"/>
        <color indexed="8"/>
        <rFont val="Verdana"/>
        <family val="2"/>
      </rPr>
      <t>je Sitz</t>
    </r>
  </si>
  <si>
    <t>Schrank bis 2 Türen, nicht zerlegbar</t>
  </si>
  <si>
    <r>
      <t xml:space="preserve">Sitzlandschaft (Element), </t>
    </r>
    <r>
      <rPr>
        <b/>
        <sz val="9"/>
        <color indexed="8"/>
        <rFont val="Verdana"/>
        <family val="2"/>
      </rPr>
      <t>je Sitz</t>
    </r>
  </si>
  <si>
    <r>
      <t xml:space="preserve">Schrank zerlegbar </t>
    </r>
    <r>
      <rPr>
        <b/>
        <sz val="9"/>
        <color indexed="8"/>
        <rFont val="Verdana"/>
        <family val="2"/>
      </rPr>
      <t>je angefang. m</t>
    </r>
  </si>
  <si>
    <t>Sessel mit Armlehnen</t>
  </si>
  <si>
    <t>Doppelbett komplett</t>
  </si>
  <si>
    <t>Sessel ohne Armlehnen</t>
  </si>
  <si>
    <t>Einzelbett komplett</t>
  </si>
  <si>
    <t>Stuhl</t>
  </si>
  <si>
    <t>französisches Bett komplett</t>
  </si>
  <si>
    <t>Stuhl mit Armlehnen</t>
  </si>
  <si>
    <t>Bettzeug je Betteinheit</t>
  </si>
  <si>
    <t>Tisch bis 0,6 m</t>
  </si>
  <si>
    <t>Nachttisch</t>
  </si>
  <si>
    <t>Tisch bis 1,0 m</t>
  </si>
  <si>
    <t>Bettumbau</t>
  </si>
  <si>
    <t>Tisch bis 1,2 m</t>
  </si>
  <si>
    <t>Kommode</t>
  </si>
  <si>
    <t>Tisch über 1,2 m</t>
  </si>
  <si>
    <t>Frisierkommode (mit Spiegel)</t>
  </si>
  <si>
    <r>
      <t xml:space="preserve">Wohnz.-Schrank zerlegb. </t>
    </r>
    <r>
      <rPr>
        <b/>
        <sz val="9"/>
        <color indexed="8"/>
        <rFont val="Verdana"/>
        <family val="2"/>
      </rPr>
      <t>je angef. m</t>
    </r>
  </si>
  <si>
    <t>Wäschetruhe</t>
  </si>
  <si>
    <r>
      <t xml:space="preserve">Anbauwand b. 38cm Tiefe </t>
    </r>
    <r>
      <rPr>
        <b/>
        <sz val="9"/>
        <color indexed="8"/>
        <rFont val="Verdana"/>
        <family val="2"/>
      </rPr>
      <t>je angef. m</t>
    </r>
  </si>
  <si>
    <t>Stuhl, Hocker</t>
  </si>
  <si>
    <r>
      <t xml:space="preserve">Anbauwand ü. 38cm Tiefe </t>
    </r>
    <r>
      <rPr>
        <b/>
        <sz val="9"/>
        <color indexed="8"/>
        <rFont val="Verdana"/>
        <family val="2"/>
      </rPr>
      <t>je angef. m</t>
    </r>
  </si>
  <si>
    <t>Spiegel über 0,8 m</t>
  </si>
  <si>
    <r>
      <t>Bücherregal zerlegbar</t>
    </r>
    <r>
      <rPr>
        <b/>
        <sz val="9"/>
        <color indexed="8"/>
        <rFont val="Verdana"/>
        <family val="2"/>
      </rPr>
      <t xml:space="preserve"> je angef. m</t>
    </r>
  </si>
  <si>
    <t>Deckenlampe</t>
  </si>
  <si>
    <t>Buffet mit Aufsatz</t>
  </si>
  <si>
    <t>Fernseher</t>
  </si>
  <si>
    <t>Buffet ohne Aufsatz</t>
  </si>
  <si>
    <t>Teppich</t>
  </si>
  <si>
    <t>Schreibtisch bis 1,6 m</t>
  </si>
  <si>
    <t>Bilder bis 0,8 m</t>
  </si>
  <si>
    <t>Schreibtisch über 1,6 m</t>
  </si>
  <si>
    <t>Bilder über 0,8 m</t>
  </si>
  <si>
    <t>Standuhr</t>
  </si>
  <si>
    <t>TV-Schrank</t>
  </si>
  <si>
    <t>Video / DVD-Player</t>
  </si>
  <si>
    <t>Kleiderbehältnis</t>
  </si>
  <si>
    <t>Musikschrank / Turm</t>
  </si>
  <si>
    <t>Umzugskarton bis 80 l</t>
  </si>
  <si>
    <t>Stereoanlage</t>
  </si>
  <si>
    <t>Umzugskarton über 80 l</t>
  </si>
  <si>
    <t>Klavier</t>
  </si>
  <si>
    <t>Umzugskarton bis 80 l (gepackt)</t>
  </si>
  <si>
    <t>Flügel</t>
  </si>
  <si>
    <t>Umzugskarton über 80 l (gepackt)</t>
  </si>
  <si>
    <t>Heimorgel</t>
  </si>
  <si>
    <t>Esszimmer</t>
  </si>
  <si>
    <t>Nähmaschine (Schrank)</t>
  </si>
  <si>
    <t>Stehlampe</t>
  </si>
  <si>
    <t>Brücke</t>
  </si>
  <si>
    <t>Eckbank je Sitz</t>
  </si>
  <si>
    <t>Lüster</t>
  </si>
  <si>
    <t>Sekretär</t>
  </si>
  <si>
    <t>Sideboard klein</t>
  </si>
  <si>
    <t>Sideboard groß</t>
  </si>
  <si>
    <t>Hausbar</t>
  </si>
  <si>
    <t>Teewagen (nicht zerlegbar)</t>
  </si>
  <si>
    <t>Kinderzimmer</t>
  </si>
  <si>
    <t>Schrank bis 2 Türen nicht zerlegbar</t>
  </si>
  <si>
    <t>Schrank zerlegbar je angef. m</t>
  </si>
  <si>
    <t>Bett komplett</t>
  </si>
  <si>
    <t>Vitrine (Glasschrank)</t>
  </si>
  <si>
    <t>Kinderbett komplett</t>
  </si>
  <si>
    <t>Etagenbett komplett</t>
  </si>
  <si>
    <t>Küche</t>
  </si>
  <si>
    <t>Schreibpult</t>
  </si>
  <si>
    <t>Buffet mit Aufsätzen</t>
  </si>
  <si>
    <t>Spielzeugkiste</t>
  </si>
  <si>
    <t>Unterteil je Tür</t>
  </si>
  <si>
    <t>Oberteil je Tür</t>
  </si>
  <si>
    <t>Laufgitter</t>
  </si>
  <si>
    <t>Besenschrank</t>
  </si>
  <si>
    <r>
      <t xml:space="preserve">Anbauwand b. 38cm Tiefe </t>
    </r>
    <r>
      <rPr>
        <b/>
        <sz val="9"/>
        <color indexed="8"/>
        <rFont val="Verdana"/>
        <family val="2"/>
      </rPr>
      <t>je ang. m</t>
    </r>
  </si>
  <si>
    <t>Herd</t>
  </si>
  <si>
    <r>
      <t xml:space="preserve">Anbauwand ü. 38cm Tiefe </t>
    </r>
    <r>
      <rPr>
        <b/>
        <sz val="9"/>
        <color indexed="8"/>
        <rFont val="Verdana"/>
        <family val="2"/>
      </rPr>
      <t>je ang. m</t>
    </r>
  </si>
  <si>
    <t>Geschirrspülmaschine</t>
  </si>
  <si>
    <t>Waschmaschine / Trockner</t>
  </si>
  <si>
    <t>Kühlschrank / Truhe bis 120 l</t>
  </si>
  <si>
    <t>Kühlschrank / Truhe über 120 l</t>
  </si>
  <si>
    <r>
      <t xml:space="preserve">Arbeitsplatte nicht unterb. </t>
    </r>
    <r>
      <rPr>
        <b/>
        <sz val="9"/>
        <color indexed="8"/>
        <rFont val="Verdana"/>
        <family val="2"/>
      </rPr>
      <t>je angef. m</t>
    </r>
  </si>
  <si>
    <t>Weitere Zimmer</t>
  </si>
  <si>
    <t>Mikrowelle</t>
  </si>
  <si>
    <t>Schreibtischcontainer</t>
  </si>
  <si>
    <t>Schreibtischstuhl</t>
  </si>
  <si>
    <t>Winkelkombination</t>
  </si>
  <si>
    <t>Sonstiges</t>
  </si>
  <si>
    <r>
      <t xml:space="preserve">Bücherregal zerlegbar </t>
    </r>
    <r>
      <rPr>
        <b/>
        <sz val="9"/>
        <color indexed="8"/>
        <rFont val="Verdana"/>
        <family val="2"/>
      </rPr>
      <t>je angef. m</t>
    </r>
  </si>
  <si>
    <t>Fahrrad / Moped</t>
  </si>
  <si>
    <r>
      <t xml:space="preserve">Aktenschrank </t>
    </r>
    <r>
      <rPr>
        <b/>
        <sz val="9"/>
        <color indexed="8"/>
        <rFont val="Verdana"/>
        <family val="2"/>
      </rPr>
      <t>je angefangener m</t>
    </r>
  </si>
  <si>
    <t>Motorrad</t>
  </si>
  <si>
    <t>Dreirad / Kinderrad</t>
  </si>
  <si>
    <t>Bügelbrett</t>
  </si>
  <si>
    <t>Staubsauger</t>
  </si>
  <si>
    <t>Autoreifen</t>
  </si>
  <si>
    <t>Koffer</t>
  </si>
  <si>
    <t>Klapptisch / Klappstuhl</t>
  </si>
  <si>
    <t>Computer: PC / EDV - Anlage</t>
  </si>
  <si>
    <t>Kinderwagen</t>
  </si>
  <si>
    <t>Tischkopierer</t>
  </si>
  <si>
    <r>
      <t xml:space="preserve">Leiter </t>
    </r>
    <r>
      <rPr>
        <b/>
        <sz val="9"/>
        <color indexed="8"/>
        <rFont val="Verdana"/>
        <family val="2"/>
      </rPr>
      <t>je angefangener m</t>
    </r>
  </si>
  <si>
    <t>Rasenmäher Motor</t>
  </si>
  <si>
    <t>Rasenmäher Hand</t>
  </si>
  <si>
    <t>Schubkarre</t>
  </si>
  <si>
    <t>Werkzeugschrank</t>
  </si>
  <si>
    <t>Werkzeugkoffer</t>
  </si>
  <si>
    <t>Ski</t>
  </si>
  <si>
    <t>Bad</t>
  </si>
  <si>
    <t>Schlitten</t>
  </si>
  <si>
    <t>Truhe, Kommode</t>
  </si>
  <si>
    <t>Blumenkübel / Kasten</t>
  </si>
  <si>
    <t>Kleiderablage</t>
  </si>
  <si>
    <t>Sonnenschirm</t>
  </si>
  <si>
    <t>Tischtennisplatte</t>
  </si>
  <si>
    <t>Toilettenschrank</t>
  </si>
  <si>
    <t>Mülltonne</t>
  </si>
  <si>
    <t>Wäschekorb</t>
  </si>
  <si>
    <r>
      <t xml:space="preserve">Regal zerlegbar </t>
    </r>
    <r>
      <rPr>
        <b/>
        <sz val="9"/>
        <color indexed="8"/>
        <rFont val="Verdana"/>
        <family val="2"/>
      </rPr>
      <t>je angefangender m</t>
    </r>
  </si>
  <si>
    <t>Gartengeräte</t>
  </si>
  <si>
    <t>Sonnenbank</t>
  </si>
  <si>
    <t>Anmerkungen:</t>
  </si>
  <si>
    <t>Gartengrill</t>
  </si>
  <si>
    <t>Gesamtsumme in m³:</t>
  </si>
  <si>
    <t xml:space="preserve">Name: </t>
  </si>
  <si>
    <t>Adresse Beladestelle:</t>
  </si>
  <si>
    <t>ABC Umzüge Verkerk GmbH | Welser Str. 1-3 | 51149 Köln OT Gremberghoven | 02203 955 68-0 | info@abc-umzuege.de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</si>
</sst>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"/>
      <name val="Verdana"/>
      <family val="2"/>
    </font>
    <font>
      <b/>
      <sz val="10.5"/>
      <color theme="0"/>
      <name val="Verdana"/>
      <family val="2"/>
    </font>
    <font>
      <sz val="9"/>
      <color indexed="8"/>
      <name val="Verdana"/>
      <family val="2"/>
    </font>
    <font>
      <b/>
      <u/>
      <sz val="9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49" fontId="2" fillId="3" borderId="1" xfId="0" applyNumberFormat="1" applyFont="1" applyFill="1" applyBorder="1"/>
    <xf numFmtId="0" fontId="4" fillId="3" borderId="1" xfId="0" applyFont="1" applyFill="1" applyBorder="1" applyAlignment="1">
      <alignment horizontal="right" wrapText="1"/>
    </xf>
    <xf numFmtId="1" fontId="4" fillId="3" borderId="6" xfId="0" applyNumberFormat="1" applyFont="1" applyFill="1" applyBorder="1" applyAlignment="1" applyProtection="1">
      <alignment horizontal="center"/>
      <protection locked="0"/>
    </xf>
    <xf numFmtId="1" fontId="4" fillId="3" borderId="7" xfId="0" applyNumberFormat="1" applyFont="1" applyFill="1" applyBorder="1" applyProtection="1">
      <protection locked="0"/>
    </xf>
    <xf numFmtId="1" fontId="4" fillId="3" borderId="7" xfId="0" applyNumberFormat="1" applyFont="1" applyFill="1" applyBorder="1" applyAlignment="1" applyProtection="1">
      <alignment horizontal="right"/>
      <protection locked="0"/>
    </xf>
    <xf numFmtId="49" fontId="5" fillId="3" borderId="9" xfId="0" applyNumberFormat="1" applyFont="1" applyFill="1" applyBorder="1" applyProtection="1">
      <protection locked="0"/>
    </xf>
    <xf numFmtId="1" fontId="4" fillId="3" borderId="0" xfId="0" applyNumberFormat="1" applyFont="1" applyFill="1" applyProtection="1">
      <protection locked="0"/>
    </xf>
    <xf numFmtId="1" fontId="4" fillId="3" borderId="0" xfId="0" applyNumberFormat="1" applyFont="1" applyFill="1" applyAlignment="1" applyProtection="1">
      <alignment horizontal="right"/>
      <protection locked="0"/>
    </xf>
    <xf numFmtId="1" fontId="4" fillId="5" borderId="13" xfId="0" applyNumberFormat="1" applyFont="1" applyFill="1" applyBorder="1"/>
    <xf numFmtId="1" fontId="4" fillId="5" borderId="13" xfId="0" applyNumberFormat="1" applyFont="1" applyFill="1" applyBorder="1" applyAlignment="1">
      <alignment horizontal="right" wrapText="1"/>
    </xf>
    <xf numFmtId="1" fontId="4" fillId="5" borderId="14" xfId="0" applyNumberFormat="1" applyFont="1" applyFill="1" applyBorder="1" applyAlignment="1">
      <alignment horizontal="right"/>
    </xf>
    <xf numFmtId="0" fontId="0" fillId="0" borderId="0" xfId="0" applyFill="1"/>
    <xf numFmtId="49" fontId="2" fillId="0" borderId="2" xfId="0" applyNumberFormat="1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0" xfId="0" applyNumberFormat="1" applyFont="1" applyFill="1"/>
    <xf numFmtId="1" fontId="4" fillId="0" borderId="15" xfId="0" applyNumberFormat="1" applyFont="1" applyFill="1" applyBorder="1"/>
    <xf numFmtId="0" fontId="0" fillId="0" borderId="0" xfId="0" applyAlignment="1">
      <alignment vertical="center"/>
    </xf>
    <xf numFmtId="49" fontId="3" fillId="4" borderId="3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11" xfId="0" applyBorder="1" applyAlignment="1"/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1" fontId="4" fillId="3" borderId="10" xfId="0" applyNumberFormat="1" applyFont="1" applyFill="1" applyBorder="1" applyAlignment="1" applyProtection="1">
      <alignment horizontal="left"/>
      <protection locked="0"/>
    </xf>
    <xf numFmtId="1" fontId="4" fillId="3" borderId="11" xfId="0" applyNumberFormat="1" applyFont="1" applyFill="1" applyBorder="1" applyAlignment="1" applyProtection="1">
      <alignment horizontal="left"/>
      <protection locked="0"/>
    </xf>
    <xf numFmtId="1" fontId="4" fillId="3" borderId="12" xfId="0" applyNumberFormat="1" applyFont="1" applyFill="1" applyBorder="1" applyAlignment="1" applyProtection="1">
      <alignment horizontal="left"/>
      <protection locked="0"/>
    </xf>
    <xf numFmtId="1" fontId="4" fillId="3" borderId="4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533401</xdr:colOff>
      <xdr:row>0</xdr:row>
      <xdr:rowOff>66675</xdr:rowOff>
    </xdr:from>
    <xdr:to>
      <xdr:col>8</xdr:col>
      <xdr:colOff>485776</xdr:colOff>
      <xdr:row>1</xdr:row>
      <xdr:rowOff>361890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130CF34-9A62-4990-B1DD-4EAA2CFB6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66675"/>
          <a:ext cx="2628900" cy="77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1E8A2-21D7-473C-A06D-1650D27EB746}">
  <sheetPr>
    <pageSetUpPr fitToPage="1"/>
  </sheetPr>
  <dimension ref="A1:O105"/>
  <sheetViews>
    <sheetView tabSelected="1" topLeftCell="A64" workbookViewId="0">
      <selection activeCell="F67" sqref="F67"/>
    </sheetView>
  </sheetViews>
  <sheetFormatPr baseColWidth="10" defaultRowHeight="15" x14ac:dyDescent="0.25"/>
  <cols>
    <col min="1" max="1" width="7.42578125" customWidth="1"/>
    <col min="2" max="2" width="35.85546875" bestFit="1" customWidth="1"/>
    <col min="3" max="3" width="4.42578125" bestFit="1" customWidth="1"/>
    <col min="4" max="4" width="8.42578125" bestFit="1" customWidth="1"/>
    <col min="5" max="5" width="1.85546875" style="18" customWidth="1"/>
    <col min="6" max="6" width="6.5703125" bestFit="1" customWidth="1"/>
    <col min="7" max="7" width="36.28515625" bestFit="1" customWidth="1"/>
    <col min="8" max="8" width="3.85546875" bestFit="1" customWidth="1"/>
  </cols>
  <sheetData>
    <row r="1" spans="1:9" ht="37.5" customHeight="1" x14ac:dyDescent="0.25">
      <c r="A1" s="28" t="s">
        <v>132</v>
      </c>
      <c r="B1" s="28"/>
      <c r="C1" s="28"/>
      <c r="D1" s="28"/>
      <c r="E1" s="28"/>
      <c r="F1" s="28"/>
      <c r="G1" s="28"/>
      <c r="H1" s="28"/>
      <c r="I1" s="28"/>
    </row>
    <row r="2" spans="1:9" ht="30.75" customHeight="1" x14ac:dyDescent="0.25">
      <c r="A2" s="29" t="s">
        <v>133</v>
      </c>
      <c r="B2" s="29"/>
      <c r="C2" s="29"/>
      <c r="D2" s="29"/>
    </row>
    <row r="3" spans="1:9" x14ac:dyDescent="0.25">
      <c r="A3" s="1" t="s">
        <v>0</v>
      </c>
      <c r="B3" s="1" t="s">
        <v>1</v>
      </c>
      <c r="C3" s="1" t="s">
        <v>2</v>
      </c>
      <c r="D3" s="2" t="s">
        <v>3</v>
      </c>
      <c r="E3" s="19" t="s">
        <v>4</v>
      </c>
      <c r="F3" s="1" t="s">
        <v>0</v>
      </c>
      <c r="G3" s="1" t="s">
        <v>1</v>
      </c>
      <c r="H3" s="2" t="s">
        <v>2</v>
      </c>
      <c r="I3" s="2" t="s">
        <v>3</v>
      </c>
    </row>
    <row r="4" spans="1:9" x14ac:dyDescent="0.25">
      <c r="A4" s="25" t="s">
        <v>5</v>
      </c>
      <c r="B4" s="26"/>
      <c r="C4" s="26"/>
      <c r="D4" s="27"/>
      <c r="E4" s="20"/>
      <c r="F4" s="25" t="s">
        <v>6</v>
      </c>
      <c r="G4" s="26"/>
      <c r="H4" s="26"/>
      <c r="I4" s="27"/>
    </row>
    <row r="5" spans="1:9" x14ac:dyDescent="0.25">
      <c r="A5" s="3"/>
      <c r="B5" s="5" t="s">
        <v>7</v>
      </c>
      <c r="C5" s="6">
        <v>4</v>
      </c>
      <c r="D5" s="6">
        <f t="shared" ref="D5:D43" si="0">SUM(A5*C5)</f>
        <v>0</v>
      </c>
      <c r="E5" s="20"/>
      <c r="F5" s="3"/>
      <c r="G5" s="5" t="s">
        <v>8</v>
      </c>
      <c r="H5" s="8">
        <v>15</v>
      </c>
      <c r="I5" s="6">
        <f t="shared" ref="I5:I29" si="1">SUM(F5*H5)</f>
        <v>0</v>
      </c>
    </row>
    <row r="6" spans="1:9" x14ac:dyDescent="0.25">
      <c r="A6" s="3"/>
      <c r="B6" s="5" t="s">
        <v>9</v>
      </c>
      <c r="C6" s="6">
        <v>4</v>
      </c>
      <c r="D6" s="6">
        <f t="shared" si="0"/>
        <v>0</v>
      </c>
      <c r="E6" s="20"/>
      <c r="F6" s="3"/>
      <c r="G6" s="5" t="s">
        <v>10</v>
      </c>
      <c r="H6" s="8">
        <v>8</v>
      </c>
      <c r="I6" s="6">
        <f t="shared" si="1"/>
        <v>0</v>
      </c>
    </row>
    <row r="7" spans="1:9" x14ac:dyDescent="0.25">
      <c r="A7" s="3"/>
      <c r="B7" s="5" t="s">
        <v>11</v>
      </c>
      <c r="C7" s="6">
        <v>8</v>
      </c>
      <c r="D7" s="6">
        <f t="shared" si="0"/>
        <v>0</v>
      </c>
      <c r="E7" s="20"/>
      <c r="F7" s="3"/>
      <c r="G7" s="5" t="s">
        <v>12</v>
      </c>
      <c r="H7" s="8">
        <v>20</v>
      </c>
      <c r="I7" s="6">
        <f t="shared" si="1"/>
        <v>0</v>
      </c>
    </row>
    <row r="8" spans="1:9" x14ac:dyDescent="0.25">
      <c r="A8" s="3"/>
      <c r="B8" s="5" t="s">
        <v>13</v>
      </c>
      <c r="C8" s="6">
        <v>4</v>
      </c>
      <c r="D8" s="6">
        <f t="shared" si="0"/>
        <v>0</v>
      </c>
      <c r="E8" s="20"/>
      <c r="F8" s="3"/>
      <c r="G8" s="5" t="s">
        <v>14</v>
      </c>
      <c r="H8" s="8">
        <v>10</v>
      </c>
      <c r="I8" s="6">
        <f t="shared" si="1"/>
        <v>0</v>
      </c>
    </row>
    <row r="9" spans="1:9" x14ac:dyDescent="0.25">
      <c r="A9" s="3"/>
      <c r="B9" s="5" t="s">
        <v>15</v>
      </c>
      <c r="C9" s="6">
        <v>2</v>
      </c>
      <c r="D9" s="6">
        <f t="shared" si="0"/>
        <v>0</v>
      </c>
      <c r="E9" s="20"/>
      <c r="F9" s="3"/>
      <c r="G9" s="5" t="s">
        <v>16</v>
      </c>
      <c r="H9" s="8">
        <v>15</v>
      </c>
      <c r="I9" s="6">
        <f t="shared" si="1"/>
        <v>0</v>
      </c>
    </row>
    <row r="10" spans="1:9" x14ac:dyDescent="0.25">
      <c r="A10" s="3"/>
      <c r="B10" s="5" t="s">
        <v>17</v>
      </c>
      <c r="C10" s="6">
        <v>3</v>
      </c>
      <c r="D10" s="6">
        <f t="shared" si="0"/>
        <v>0</v>
      </c>
      <c r="E10" s="20"/>
      <c r="F10" s="3"/>
      <c r="G10" s="5" t="s">
        <v>18</v>
      </c>
      <c r="H10" s="8">
        <v>3</v>
      </c>
      <c r="I10" s="6">
        <f t="shared" si="1"/>
        <v>0</v>
      </c>
    </row>
    <row r="11" spans="1:9" x14ac:dyDescent="0.25">
      <c r="A11" s="3"/>
      <c r="B11" s="5" t="s">
        <v>19</v>
      </c>
      <c r="C11" s="6">
        <v>4</v>
      </c>
      <c r="D11" s="6">
        <f t="shared" si="0"/>
        <v>0</v>
      </c>
      <c r="E11" s="20"/>
      <c r="F11" s="3"/>
      <c r="G11" s="5" t="s">
        <v>20</v>
      </c>
      <c r="H11" s="8">
        <v>2</v>
      </c>
      <c r="I11" s="6">
        <f t="shared" si="1"/>
        <v>0</v>
      </c>
    </row>
    <row r="12" spans="1:9" x14ac:dyDescent="0.25">
      <c r="A12" s="3"/>
      <c r="B12" s="5" t="s">
        <v>21</v>
      </c>
      <c r="C12" s="6">
        <v>5</v>
      </c>
      <c r="D12" s="6">
        <f t="shared" si="0"/>
        <v>0</v>
      </c>
      <c r="E12" s="20"/>
      <c r="F12" s="3"/>
      <c r="G12" s="5" t="s">
        <v>22</v>
      </c>
      <c r="H12" s="8">
        <v>3</v>
      </c>
      <c r="I12" s="6">
        <f t="shared" si="1"/>
        <v>0</v>
      </c>
    </row>
    <row r="13" spans="1:9" x14ac:dyDescent="0.25">
      <c r="A13" s="3"/>
      <c r="B13" s="5" t="s">
        <v>23</v>
      </c>
      <c r="C13" s="6">
        <v>6</v>
      </c>
      <c r="D13" s="6">
        <f t="shared" si="0"/>
        <v>0</v>
      </c>
      <c r="E13" s="20"/>
      <c r="F13" s="3"/>
      <c r="G13" s="5" t="s">
        <v>24</v>
      </c>
      <c r="H13" s="8">
        <v>7</v>
      </c>
      <c r="I13" s="6">
        <f t="shared" si="1"/>
        <v>0</v>
      </c>
    </row>
    <row r="14" spans="1:9" x14ac:dyDescent="0.25">
      <c r="A14" s="3"/>
      <c r="B14" s="5" t="s">
        <v>25</v>
      </c>
      <c r="C14" s="6">
        <v>8</v>
      </c>
      <c r="D14" s="6">
        <f t="shared" si="0"/>
        <v>0</v>
      </c>
      <c r="E14" s="20"/>
      <c r="F14" s="3"/>
      <c r="G14" s="5" t="s">
        <v>26</v>
      </c>
      <c r="H14" s="8">
        <v>6</v>
      </c>
      <c r="I14" s="6">
        <f t="shared" si="1"/>
        <v>0</v>
      </c>
    </row>
    <row r="15" spans="1:9" x14ac:dyDescent="0.25">
      <c r="A15" s="3"/>
      <c r="B15" s="5" t="s">
        <v>27</v>
      </c>
      <c r="C15" s="6">
        <v>8</v>
      </c>
      <c r="D15" s="6">
        <f t="shared" si="0"/>
        <v>0</v>
      </c>
      <c r="E15" s="20"/>
      <c r="F15" s="3"/>
      <c r="G15" s="5" t="s">
        <v>28</v>
      </c>
      <c r="H15" s="8">
        <v>3</v>
      </c>
      <c r="I15" s="6">
        <f t="shared" si="1"/>
        <v>0</v>
      </c>
    </row>
    <row r="16" spans="1:9" x14ac:dyDescent="0.25">
      <c r="A16" s="3"/>
      <c r="B16" s="5" t="s">
        <v>29</v>
      </c>
      <c r="C16" s="6">
        <v>8</v>
      </c>
      <c r="D16" s="6">
        <f t="shared" si="0"/>
        <v>0</v>
      </c>
      <c r="E16" s="20"/>
      <c r="F16" s="3"/>
      <c r="G16" s="5" t="s">
        <v>30</v>
      </c>
      <c r="H16" s="8">
        <v>2</v>
      </c>
      <c r="I16" s="6">
        <f t="shared" si="1"/>
        <v>0</v>
      </c>
    </row>
    <row r="17" spans="1:9" x14ac:dyDescent="0.25">
      <c r="A17" s="3"/>
      <c r="B17" s="5" t="s">
        <v>31</v>
      </c>
      <c r="C17" s="6">
        <v>10</v>
      </c>
      <c r="D17" s="6">
        <f t="shared" si="0"/>
        <v>0</v>
      </c>
      <c r="E17" s="20"/>
      <c r="F17" s="3"/>
      <c r="G17" s="5" t="s">
        <v>32</v>
      </c>
      <c r="H17" s="8">
        <v>1</v>
      </c>
      <c r="I17" s="6">
        <f t="shared" si="1"/>
        <v>0</v>
      </c>
    </row>
    <row r="18" spans="1:9" x14ac:dyDescent="0.25">
      <c r="A18" s="3"/>
      <c r="B18" s="5" t="s">
        <v>33</v>
      </c>
      <c r="C18" s="6">
        <v>4</v>
      </c>
      <c r="D18" s="6">
        <f t="shared" si="0"/>
        <v>0</v>
      </c>
      <c r="E18" s="20"/>
      <c r="F18" s="3"/>
      <c r="G18" s="5" t="s">
        <v>34</v>
      </c>
      <c r="H18" s="8">
        <v>2</v>
      </c>
      <c r="I18" s="6">
        <f t="shared" si="1"/>
        <v>0</v>
      </c>
    </row>
    <row r="19" spans="1:9" x14ac:dyDescent="0.25">
      <c r="A19" s="3"/>
      <c r="B19" s="5" t="s">
        <v>35</v>
      </c>
      <c r="C19" s="6">
        <v>18</v>
      </c>
      <c r="D19" s="6">
        <f t="shared" si="0"/>
        <v>0</v>
      </c>
      <c r="E19" s="20"/>
      <c r="F19" s="3"/>
      <c r="G19" s="5" t="s">
        <v>36</v>
      </c>
      <c r="H19" s="8">
        <v>3</v>
      </c>
      <c r="I19" s="6">
        <f t="shared" si="1"/>
        <v>0</v>
      </c>
    </row>
    <row r="20" spans="1:9" x14ac:dyDescent="0.25">
      <c r="A20" s="3"/>
      <c r="B20" s="5" t="s">
        <v>37</v>
      </c>
      <c r="C20" s="6">
        <v>15</v>
      </c>
      <c r="D20" s="6">
        <f t="shared" si="0"/>
        <v>0</v>
      </c>
      <c r="E20" s="20"/>
      <c r="F20" s="3"/>
      <c r="G20" s="5" t="s">
        <v>38</v>
      </c>
      <c r="H20" s="8">
        <v>3</v>
      </c>
      <c r="I20" s="6">
        <f t="shared" si="1"/>
        <v>0</v>
      </c>
    </row>
    <row r="21" spans="1:9" x14ac:dyDescent="0.25">
      <c r="A21" s="3"/>
      <c r="B21" s="5" t="s">
        <v>39</v>
      </c>
      <c r="C21" s="6">
        <v>12</v>
      </c>
      <c r="D21" s="6">
        <f t="shared" si="0"/>
        <v>0</v>
      </c>
      <c r="E21" s="20"/>
      <c r="F21" s="3"/>
      <c r="G21" s="5" t="s">
        <v>40</v>
      </c>
      <c r="H21" s="8">
        <v>1</v>
      </c>
      <c r="I21" s="6">
        <f t="shared" si="1"/>
        <v>0</v>
      </c>
    </row>
    <row r="22" spans="1:9" x14ac:dyDescent="0.25">
      <c r="A22" s="3"/>
      <c r="B22" s="5" t="s">
        <v>41</v>
      </c>
      <c r="C22" s="6">
        <v>17</v>
      </c>
      <c r="D22" s="6">
        <f t="shared" si="0"/>
        <v>0</v>
      </c>
      <c r="E22" s="20"/>
      <c r="F22" s="3"/>
      <c r="G22" s="5" t="s">
        <v>42</v>
      </c>
      <c r="H22" s="8">
        <v>2</v>
      </c>
      <c r="I22" s="6">
        <f t="shared" si="1"/>
        <v>0</v>
      </c>
    </row>
    <row r="23" spans="1:9" x14ac:dyDescent="0.25">
      <c r="A23" s="3"/>
      <c r="B23" s="5" t="s">
        <v>43</v>
      </c>
      <c r="C23" s="6">
        <v>4</v>
      </c>
      <c r="D23" s="6">
        <f t="shared" si="0"/>
        <v>0</v>
      </c>
      <c r="E23" s="20"/>
      <c r="F23" s="3"/>
      <c r="G23" s="5" t="s">
        <v>44</v>
      </c>
      <c r="H23" s="8">
        <v>4</v>
      </c>
      <c r="I23" s="6">
        <f t="shared" si="1"/>
        <v>0</v>
      </c>
    </row>
    <row r="24" spans="1:9" x14ac:dyDescent="0.25">
      <c r="A24" s="3"/>
      <c r="B24" s="5" t="s">
        <v>45</v>
      </c>
      <c r="C24" s="6">
        <v>1</v>
      </c>
      <c r="D24" s="6">
        <f t="shared" si="0"/>
        <v>0</v>
      </c>
      <c r="E24" s="20"/>
      <c r="F24" s="3"/>
      <c r="G24" s="5" t="s">
        <v>46</v>
      </c>
      <c r="H24" s="8">
        <v>6</v>
      </c>
      <c r="I24" s="6">
        <f t="shared" si="1"/>
        <v>0</v>
      </c>
    </row>
    <row r="25" spans="1:9" x14ac:dyDescent="0.25">
      <c r="A25" s="3"/>
      <c r="B25" s="5" t="s">
        <v>47</v>
      </c>
      <c r="C25" s="6">
        <v>4</v>
      </c>
      <c r="D25" s="6">
        <f t="shared" si="0"/>
        <v>0</v>
      </c>
      <c r="E25" s="20"/>
      <c r="F25" s="3"/>
      <c r="G25" s="5" t="s">
        <v>48</v>
      </c>
      <c r="H25" s="8">
        <v>1</v>
      </c>
      <c r="I25" s="6">
        <f t="shared" si="1"/>
        <v>0</v>
      </c>
    </row>
    <row r="26" spans="1:9" x14ac:dyDescent="0.25">
      <c r="A26" s="3"/>
      <c r="B26" s="5" t="s">
        <v>49</v>
      </c>
      <c r="C26" s="6">
        <v>4</v>
      </c>
      <c r="D26" s="6">
        <f t="shared" si="0"/>
        <v>0</v>
      </c>
      <c r="E26" s="20"/>
      <c r="F26" s="3"/>
      <c r="G26" s="5" t="s">
        <v>50</v>
      </c>
      <c r="H26" s="8">
        <v>1.5</v>
      </c>
      <c r="I26" s="6">
        <f t="shared" si="1"/>
        <v>0</v>
      </c>
    </row>
    <row r="27" spans="1:9" x14ac:dyDescent="0.25">
      <c r="A27" s="3"/>
      <c r="B27" s="5" t="s">
        <v>36</v>
      </c>
      <c r="C27" s="6">
        <v>3</v>
      </c>
      <c r="D27" s="6">
        <f t="shared" si="0"/>
        <v>0</v>
      </c>
      <c r="E27" s="20"/>
      <c r="F27" s="3"/>
      <c r="G27" s="5" t="s">
        <v>38</v>
      </c>
      <c r="H27" s="8">
        <v>3</v>
      </c>
      <c r="I27" s="6">
        <f t="shared" si="1"/>
        <v>0</v>
      </c>
    </row>
    <row r="28" spans="1:9" x14ac:dyDescent="0.25">
      <c r="A28" s="3"/>
      <c r="B28" s="5" t="s">
        <v>51</v>
      </c>
      <c r="C28" s="6">
        <v>15</v>
      </c>
      <c r="D28" s="6">
        <f t="shared" si="0"/>
        <v>0</v>
      </c>
      <c r="E28" s="20"/>
      <c r="F28" s="3"/>
      <c r="G28" s="7" t="s">
        <v>52</v>
      </c>
      <c r="H28" s="8">
        <v>1</v>
      </c>
      <c r="I28" s="6">
        <f t="shared" si="1"/>
        <v>0</v>
      </c>
    </row>
    <row r="29" spans="1:9" x14ac:dyDescent="0.25">
      <c r="A29" s="3"/>
      <c r="B29" s="5" t="s">
        <v>53</v>
      </c>
      <c r="C29" s="6">
        <v>20</v>
      </c>
      <c r="D29" s="6">
        <f t="shared" si="0"/>
        <v>0</v>
      </c>
      <c r="E29" s="20"/>
      <c r="F29" s="3"/>
      <c r="G29" s="7" t="s">
        <v>54</v>
      </c>
      <c r="H29" s="8">
        <v>1.5</v>
      </c>
      <c r="I29" s="6">
        <f t="shared" si="1"/>
        <v>0</v>
      </c>
    </row>
    <row r="30" spans="1:9" x14ac:dyDescent="0.25">
      <c r="A30" s="3"/>
      <c r="B30" s="5" t="s">
        <v>55</v>
      </c>
      <c r="C30" s="6">
        <v>10</v>
      </c>
      <c r="D30" s="6">
        <f t="shared" si="0"/>
        <v>0</v>
      </c>
      <c r="E30" s="20"/>
      <c r="F30" s="25" t="s">
        <v>56</v>
      </c>
      <c r="G30" s="30"/>
      <c r="H30" s="30"/>
      <c r="I30" s="31"/>
    </row>
    <row r="31" spans="1:9" x14ac:dyDescent="0.25">
      <c r="A31" s="3"/>
      <c r="B31" s="5" t="s">
        <v>57</v>
      </c>
      <c r="C31" s="6">
        <v>4</v>
      </c>
      <c r="D31" s="6">
        <f t="shared" si="0"/>
        <v>0</v>
      </c>
      <c r="E31" s="20"/>
      <c r="F31" s="3"/>
      <c r="G31" s="5" t="s">
        <v>15</v>
      </c>
      <c r="H31" s="8">
        <v>2</v>
      </c>
      <c r="I31" s="6">
        <f t="shared" ref="I31:I51" si="2">SUM(F31*H31)</f>
        <v>0</v>
      </c>
    </row>
    <row r="32" spans="1:9" x14ac:dyDescent="0.25">
      <c r="A32" s="3"/>
      <c r="B32" s="5" t="s">
        <v>58</v>
      </c>
      <c r="C32" s="6">
        <v>2</v>
      </c>
      <c r="D32" s="6">
        <f t="shared" si="0"/>
        <v>0</v>
      </c>
      <c r="E32" s="20"/>
      <c r="F32" s="3"/>
      <c r="G32" s="5" t="s">
        <v>17</v>
      </c>
      <c r="H32" s="8">
        <v>3</v>
      </c>
      <c r="I32" s="6">
        <f t="shared" si="2"/>
        <v>0</v>
      </c>
    </row>
    <row r="33" spans="1:9" x14ac:dyDescent="0.25">
      <c r="A33" s="3"/>
      <c r="B33" s="5" t="s">
        <v>59</v>
      </c>
      <c r="C33" s="6">
        <v>1</v>
      </c>
      <c r="D33" s="6">
        <f t="shared" si="0"/>
        <v>0</v>
      </c>
      <c r="E33" s="20"/>
      <c r="F33" s="3"/>
      <c r="G33" s="5" t="s">
        <v>60</v>
      </c>
      <c r="H33" s="8">
        <v>2</v>
      </c>
      <c r="I33" s="6">
        <f t="shared" si="2"/>
        <v>0</v>
      </c>
    </row>
    <row r="34" spans="1:9" x14ac:dyDescent="0.25">
      <c r="A34" s="3"/>
      <c r="B34" s="5" t="s">
        <v>34</v>
      </c>
      <c r="C34" s="6">
        <v>2</v>
      </c>
      <c r="D34" s="6">
        <f t="shared" si="0"/>
        <v>0</v>
      </c>
      <c r="E34" s="20"/>
      <c r="F34" s="3"/>
      <c r="G34" s="5" t="s">
        <v>19</v>
      </c>
      <c r="H34" s="8">
        <v>4</v>
      </c>
      <c r="I34" s="6">
        <f t="shared" si="2"/>
        <v>0</v>
      </c>
    </row>
    <row r="35" spans="1:9" x14ac:dyDescent="0.25">
      <c r="A35" s="3"/>
      <c r="B35" s="5" t="s">
        <v>61</v>
      </c>
      <c r="C35" s="6">
        <v>5</v>
      </c>
      <c r="D35" s="6">
        <f t="shared" si="0"/>
        <v>0</v>
      </c>
      <c r="E35" s="20"/>
      <c r="F35" s="3"/>
      <c r="G35" s="5" t="s">
        <v>21</v>
      </c>
      <c r="H35" s="8">
        <v>5</v>
      </c>
      <c r="I35" s="6">
        <f t="shared" si="2"/>
        <v>0</v>
      </c>
    </row>
    <row r="36" spans="1:9" x14ac:dyDescent="0.25">
      <c r="A36" s="3"/>
      <c r="B36" s="5" t="s">
        <v>38</v>
      </c>
      <c r="C36" s="6">
        <v>3</v>
      </c>
      <c r="D36" s="6">
        <f t="shared" si="0"/>
        <v>0</v>
      </c>
      <c r="E36" s="20"/>
      <c r="F36" s="3"/>
      <c r="G36" s="5" t="s">
        <v>23</v>
      </c>
      <c r="H36" s="8">
        <v>6</v>
      </c>
      <c r="I36" s="6">
        <f t="shared" si="2"/>
        <v>0</v>
      </c>
    </row>
    <row r="37" spans="1:9" x14ac:dyDescent="0.25">
      <c r="A37" s="3"/>
      <c r="B37" s="5" t="s">
        <v>40</v>
      </c>
      <c r="C37" s="6">
        <v>1</v>
      </c>
      <c r="D37" s="6">
        <f t="shared" si="0"/>
        <v>0</v>
      </c>
      <c r="E37" s="20"/>
      <c r="F37" s="3"/>
      <c r="G37" s="5" t="s">
        <v>25</v>
      </c>
      <c r="H37" s="8">
        <v>8</v>
      </c>
      <c r="I37" s="6">
        <f t="shared" si="2"/>
        <v>0</v>
      </c>
    </row>
    <row r="38" spans="1:9" x14ac:dyDescent="0.25">
      <c r="A38" s="3"/>
      <c r="B38" s="5" t="s">
        <v>42</v>
      </c>
      <c r="C38" s="6">
        <v>2</v>
      </c>
      <c r="D38" s="6">
        <f t="shared" si="0"/>
        <v>0</v>
      </c>
      <c r="E38" s="20"/>
      <c r="F38" s="3"/>
      <c r="G38" s="5" t="s">
        <v>62</v>
      </c>
      <c r="H38" s="8">
        <v>12</v>
      </c>
      <c r="I38" s="6">
        <f t="shared" si="2"/>
        <v>0</v>
      </c>
    </row>
    <row r="39" spans="1:9" x14ac:dyDescent="0.25">
      <c r="A39" s="3"/>
      <c r="B39" s="5" t="s">
        <v>63</v>
      </c>
      <c r="C39" s="6">
        <v>6</v>
      </c>
      <c r="D39" s="6">
        <f t="shared" si="0"/>
        <v>0</v>
      </c>
      <c r="E39" s="20"/>
      <c r="F39" s="3"/>
      <c r="G39" s="5" t="s">
        <v>63</v>
      </c>
      <c r="H39" s="8">
        <v>6</v>
      </c>
      <c r="I39" s="6">
        <f t="shared" si="2"/>
        <v>0</v>
      </c>
    </row>
    <row r="40" spans="1:9" x14ac:dyDescent="0.25">
      <c r="A40" s="3"/>
      <c r="B40" s="5" t="s">
        <v>64</v>
      </c>
      <c r="C40" s="6">
        <v>12</v>
      </c>
      <c r="D40" s="6">
        <f t="shared" si="0"/>
        <v>0</v>
      </c>
      <c r="E40" s="20"/>
      <c r="F40" s="3"/>
      <c r="G40" s="5" t="s">
        <v>64</v>
      </c>
      <c r="H40" s="8">
        <v>12</v>
      </c>
      <c r="I40" s="6">
        <f t="shared" si="2"/>
        <v>0</v>
      </c>
    </row>
    <row r="41" spans="1:9" x14ac:dyDescent="0.25">
      <c r="A41" s="3"/>
      <c r="B41" s="5" t="s">
        <v>44</v>
      </c>
      <c r="C41" s="6">
        <v>4</v>
      </c>
      <c r="D41" s="6">
        <f t="shared" si="0"/>
        <v>0</v>
      </c>
      <c r="E41" s="20"/>
      <c r="F41" s="3"/>
      <c r="G41" s="5" t="s">
        <v>65</v>
      </c>
      <c r="H41" s="8">
        <v>5</v>
      </c>
      <c r="I41" s="6">
        <f t="shared" si="2"/>
        <v>0</v>
      </c>
    </row>
    <row r="42" spans="1:9" x14ac:dyDescent="0.25">
      <c r="A42" s="3"/>
      <c r="B42" s="7" t="s">
        <v>52</v>
      </c>
      <c r="C42" s="6">
        <v>1</v>
      </c>
      <c r="D42" s="6">
        <f t="shared" si="0"/>
        <v>0</v>
      </c>
      <c r="E42" s="20"/>
      <c r="F42" s="3"/>
      <c r="G42" s="5" t="s">
        <v>66</v>
      </c>
      <c r="H42" s="8">
        <v>4</v>
      </c>
      <c r="I42" s="6">
        <f t="shared" si="2"/>
        <v>0</v>
      </c>
    </row>
    <row r="43" spans="1:9" x14ac:dyDescent="0.25">
      <c r="A43" s="3"/>
      <c r="B43" s="7" t="s">
        <v>54</v>
      </c>
      <c r="C43" s="6">
        <v>1.5</v>
      </c>
      <c r="D43" s="6">
        <f t="shared" si="0"/>
        <v>0</v>
      </c>
      <c r="E43" s="20"/>
      <c r="F43" s="3"/>
      <c r="G43" s="5" t="s">
        <v>38</v>
      </c>
      <c r="H43" s="8">
        <v>3</v>
      </c>
      <c r="I43" s="6">
        <f t="shared" si="2"/>
        <v>0</v>
      </c>
    </row>
    <row r="44" spans="1:9" x14ac:dyDescent="0.25">
      <c r="A44" s="25" t="s">
        <v>67</v>
      </c>
      <c r="B44" s="26"/>
      <c r="C44" s="26"/>
      <c r="D44" s="27"/>
      <c r="E44" s="20"/>
      <c r="F44" s="3"/>
      <c r="G44" s="5" t="s">
        <v>59</v>
      </c>
      <c r="H44" s="8">
        <v>1</v>
      </c>
      <c r="I44" s="6">
        <f t="shared" si="2"/>
        <v>0</v>
      </c>
    </row>
    <row r="45" spans="1:9" x14ac:dyDescent="0.25">
      <c r="A45" s="3"/>
      <c r="B45" s="5" t="s">
        <v>68</v>
      </c>
      <c r="C45" s="6">
        <v>15</v>
      </c>
      <c r="D45" s="6">
        <f t="shared" ref="D45:D68" si="3">SUM(A45*C45)</f>
        <v>0</v>
      </c>
      <c r="E45" s="20"/>
      <c r="F45" s="3"/>
      <c r="G45" s="5" t="s">
        <v>34</v>
      </c>
      <c r="H45" s="8">
        <v>2</v>
      </c>
      <c r="I45" s="6">
        <f t="shared" si="2"/>
        <v>0</v>
      </c>
    </row>
    <row r="46" spans="1:9" x14ac:dyDescent="0.25">
      <c r="A46" s="3"/>
      <c r="B46" s="5" t="s">
        <v>69</v>
      </c>
      <c r="C46" s="6">
        <v>8</v>
      </c>
      <c r="D46" s="6">
        <f t="shared" si="3"/>
        <v>0</v>
      </c>
      <c r="E46" s="20"/>
      <c r="F46" s="3"/>
      <c r="G46" s="5" t="s">
        <v>58</v>
      </c>
      <c r="H46" s="8">
        <v>2</v>
      </c>
      <c r="I46" s="6">
        <f t="shared" si="2"/>
        <v>0</v>
      </c>
    </row>
    <row r="47" spans="1:9" x14ac:dyDescent="0.25">
      <c r="A47" s="3"/>
      <c r="B47" s="5" t="s">
        <v>70</v>
      </c>
      <c r="C47" s="6">
        <v>10</v>
      </c>
      <c r="D47" s="6">
        <f t="shared" si="3"/>
        <v>0</v>
      </c>
      <c r="E47" s="20"/>
      <c r="F47" s="3"/>
      <c r="G47" s="5" t="s">
        <v>71</v>
      </c>
      <c r="H47" s="8">
        <v>10</v>
      </c>
      <c r="I47" s="6">
        <f t="shared" si="2"/>
        <v>0</v>
      </c>
    </row>
    <row r="48" spans="1:9" x14ac:dyDescent="0.25">
      <c r="A48" s="3"/>
      <c r="B48" s="5" t="s">
        <v>72</v>
      </c>
      <c r="C48" s="6">
        <v>5</v>
      </c>
      <c r="D48" s="6">
        <f t="shared" si="3"/>
        <v>0</v>
      </c>
      <c r="E48" s="20"/>
      <c r="F48" s="3"/>
      <c r="G48" s="5" t="s">
        <v>40</v>
      </c>
      <c r="H48" s="8">
        <v>1</v>
      </c>
      <c r="I48" s="6">
        <f t="shared" si="2"/>
        <v>0</v>
      </c>
    </row>
    <row r="49" spans="1:9" x14ac:dyDescent="0.25">
      <c r="A49" s="3"/>
      <c r="B49" s="5" t="s">
        <v>73</v>
      </c>
      <c r="C49" s="6">
        <v>16</v>
      </c>
      <c r="D49" s="6">
        <f t="shared" si="3"/>
        <v>0</v>
      </c>
      <c r="E49" s="20"/>
      <c r="F49" s="3"/>
      <c r="G49" s="5" t="s">
        <v>42</v>
      </c>
      <c r="H49" s="8">
        <v>2</v>
      </c>
      <c r="I49" s="6">
        <f t="shared" si="2"/>
        <v>0</v>
      </c>
    </row>
    <row r="50" spans="1:9" x14ac:dyDescent="0.25">
      <c r="A50" s="3"/>
      <c r="B50" s="5" t="s">
        <v>18</v>
      </c>
      <c r="C50" s="6">
        <v>3</v>
      </c>
      <c r="D50" s="6">
        <f t="shared" si="3"/>
        <v>0</v>
      </c>
      <c r="E50" s="20"/>
      <c r="F50" s="3"/>
      <c r="G50" s="7" t="s">
        <v>52</v>
      </c>
      <c r="H50" s="8">
        <v>1</v>
      </c>
      <c r="I50" s="6">
        <f t="shared" si="2"/>
        <v>0</v>
      </c>
    </row>
    <row r="51" spans="1:9" x14ac:dyDescent="0.25">
      <c r="A51" s="3"/>
      <c r="B51" s="5" t="s">
        <v>20</v>
      </c>
      <c r="C51" s="6">
        <v>2</v>
      </c>
      <c r="D51" s="6">
        <f t="shared" si="3"/>
        <v>0</v>
      </c>
      <c r="E51" s="20"/>
      <c r="F51" s="3"/>
      <c r="G51" s="7" t="s">
        <v>54</v>
      </c>
      <c r="H51" s="8">
        <v>1.5</v>
      </c>
      <c r="I51" s="6">
        <f t="shared" si="2"/>
        <v>0</v>
      </c>
    </row>
    <row r="52" spans="1:9" x14ac:dyDescent="0.25">
      <c r="A52" s="3"/>
      <c r="B52" s="5" t="s">
        <v>24</v>
      </c>
      <c r="C52" s="6">
        <v>7</v>
      </c>
      <c r="D52" s="6">
        <f t="shared" si="3"/>
        <v>0</v>
      </c>
      <c r="E52" s="20"/>
      <c r="F52" s="25" t="s">
        <v>74</v>
      </c>
      <c r="G52" s="26"/>
      <c r="H52" s="26"/>
      <c r="I52" s="27"/>
    </row>
    <row r="53" spans="1:9" x14ac:dyDescent="0.25">
      <c r="A53" s="3"/>
      <c r="B53" s="5" t="s">
        <v>75</v>
      </c>
      <c r="C53" s="6">
        <v>7</v>
      </c>
      <c r="D53" s="6">
        <f t="shared" si="3"/>
        <v>0</v>
      </c>
      <c r="E53" s="20"/>
      <c r="F53" s="3"/>
      <c r="G53" s="5" t="s">
        <v>76</v>
      </c>
      <c r="H53" s="8">
        <v>18</v>
      </c>
      <c r="I53" s="6">
        <f t="shared" ref="I53:I73" si="4">SUM(F53*H53)</f>
        <v>0</v>
      </c>
    </row>
    <row r="54" spans="1:9" x14ac:dyDescent="0.25">
      <c r="A54" s="3"/>
      <c r="B54" s="5" t="s">
        <v>77</v>
      </c>
      <c r="C54" s="6">
        <v>4</v>
      </c>
      <c r="D54" s="6">
        <f t="shared" si="3"/>
        <v>0</v>
      </c>
      <c r="E54" s="20"/>
      <c r="F54" s="3"/>
      <c r="G54" s="5" t="s">
        <v>78</v>
      </c>
      <c r="H54" s="8">
        <v>4</v>
      </c>
      <c r="I54" s="6">
        <f t="shared" si="4"/>
        <v>0</v>
      </c>
    </row>
    <row r="55" spans="1:9" x14ac:dyDescent="0.25">
      <c r="A55" s="3"/>
      <c r="B55" s="5" t="s">
        <v>19</v>
      </c>
      <c r="C55" s="6">
        <v>4</v>
      </c>
      <c r="D55" s="6">
        <f t="shared" si="3"/>
        <v>0</v>
      </c>
      <c r="E55" s="20"/>
      <c r="F55" s="3"/>
      <c r="G55" s="5" t="s">
        <v>79</v>
      </c>
      <c r="H55" s="8">
        <v>4</v>
      </c>
      <c r="I55" s="6">
        <f t="shared" si="4"/>
        <v>0</v>
      </c>
    </row>
    <row r="56" spans="1:9" x14ac:dyDescent="0.25">
      <c r="A56" s="3"/>
      <c r="B56" s="5" t="s">
        <v>21</v>
      </c>
      <c r="C56" s="6">
        <v>5</v>
      </c>
      <c r="D56" s="6">
        <f t="shared" si="3"/>
        <v>0</v>
      </c>
      <c r="E56" s="20"/>
      <c r="F56" s="3"/>
      <c r="G56" s="5" t="s">
        <v>19</v>
      </c>
      <c r="H56" s="8">
        <v>4</v>
      </c>
      <c r="I56" s="6">
        <f t="shared" si="4"/>
        <v>0</v>
      </c>
    </row>
    <row r="57" spans="1:9" x14ac:dyDescent="0.25">
      <c r="A57" s="3"/>
      <c r="B57" s="5" t="s">
        <v>23</v>
      </c>
      <c r="C57" s="6">
        <v>6</v>
      </c>
      <c r="D57" s="6">
        <f t="shared" si="3"/>
        <v>0</v>
      </c>
      <c r="E57" s="20"/>
      <c r="F57" s="3"/>
      <c r="G57" s="5" t="s">
        <v>21</v>
      </c>
      <c r="H57" s="8">
        <v>5</v>
      </c>
      <c r="I57" s="6">
        <f t="shared" si="4"/>
        <v>0</v>
      </c>
    </row>
    <row r="58" spans="1:9" x14ac:dyDescent="0.25">
      <c r="A58" s="3"/>
      <c r="B58" s="5" t="s">
        <v>25</v>
      </c>
      <c r="C58" s="6">
        <v>8</v>
      </c>
      <c r="D58" s="6">
        <f t="shared" si="3"/>
        <v>0</v>
      </c>
      <c r="E58" s="20"/>
      <c r="F58" s="3"/>
      <c r="G58" s="5" t="s">
        <v>23</v>
      </c>
      <c r="H58" s="8">
        <v>6</v>
      </c>
      <c r="I58" s="6">
        <f t="shared" si="4"/>
        <v>0</v>
      </c>
    </row>
    <row r="59" spans="1:9" x14ac:dyDescent="0.25">
      <c r="A59" s="3"/>
      <c r="B59" s="5" t="s">
        <v>80</v>
      </c>
      <c r="C59" s="6">
        <v>1</v>
      </c>
      <c r="D59" s="6">
        <f t="shared" si="3"/>
        <v>0</v>
      </c>
      <c r="E59" s="20"/>
      <c r="F59" s="3"/>
      <c r="G59" s="5" t="s">
        <v>25</v>
      </c>
      <c r="H59" s="8">
        <v>8</v>
      </c>
      <c r="I59" s="6">
        <f t="shared" si="4"/>
        <v>0</v>
      </c>
    </row>
    <row r="60" spans="1:9" x14ac:dyDescent="0.25">
      <c r="A60" s="3"/>
      <c r="B60" s="5" t="s">
        <v>30</v>
      </c>
      <c r="C60" s="6">
        <v>2</v>
      </c>
      <c r="D60" s="6">
        <f t="shared" si="3"/>
        <v>0</v>
      </c>
      <c r="E60" s="20"/>
      <c r="F60" s="3"/>
      <c r="G60" s="5" t="s">
        <v>15</v>
      </c>
      <c r="H60" s="8">
        <v>2</v>
      </c>
      <c r="I60" s="6">
        <f t="shared" si="4"/>
        <v>0</v>
      </c>
    </row>
    <row r="61" spans="1:9" x14ac:dyDescent="0.25">
      <c r="A61" s="3"/>
      <c r="B61" s="5" t="s">
        <v>38</v>
      </c>
      <c r="C61" s="6">
        <v>3</v>
      </c>
      <c r="D61" s="6">
        <f t="shared" si="3"/>
        <v>0</v>
      </c>
      <c r="E61" s="20"/>
      <c r="F61" s="3"/>
      <c r="G61" s="5" t="s">
        <v>60</v>
      </c>
      <c r="H61" s="8">
        <v>2</v>
      </c>
      <c r="I61" s="6">
        <f t="shared" si="4"/>
        <v>0</v>
      </c>
    </row>
    <row r="62" spans="1:9" x14ac:dyDescent="0.25">
      <c r="A62" s="3"/>
      <c r="B62" s="5" t="s">
        <v>59</v>
      </c>
      <c r="C62" s="6">
        <v>1</v>
      </c>
      <c r="D62" s="6">
        <f t="shared" si="3"/>
        <v>0</v>
      </c>
      <c r="E62" s="20"/>
      <c r="F62" s="3"/>
      <c r="G62" s="5" t="s">
        <v>81</v>
      </c>
      <c r="H62" s="8">
        <v>6</v>
      </c>
      <c r="I62" s="6">
        <f t="shared" si="4"/>
        <v>0</v>
      </c>
    </row>
    <row r="63" spans="1:9" x14ac:dyDescent="0.25">
      <c r="A63" s="3"/>
      <c r="B63" s="5" t="s">
        <v>82</v>
      </c>
      <c r="C63" s="6">
        <v>8</v>
      </c>
      <c r="D63" s="6">
        <f t="shared" si="3"/>
        <v>0</v>
      </c>
      <c r="E63" s="20"/>
      <c r="F63" s="3"/>
      <c r="G63" s="5" t="s">
        <v>83</v>
      </c>
      <c r="H63" s="8">
        <v>5</v>
      </c>
      <c r="I63" s="6">
        <f t="shared" si="4"/>
        <v>0</v>
      </c>
    </row>
    <row r="64" spans="1:9" x14ac:dyDescent="0.25">
      <c r="A64" s="3"/>
      <c r="B64" s="5" t="s">
        <v>84</v>
      </c>
      <c r="C64" s="6">
        <v>10</v>
      </c>
      <c r="D64" s="6">
        <f t="shared" si="3"/>
        <v>0</v>
      </c>
      <c r="E64" s="20"/>
      <c r="F64" s="3"/>
      <c r="G64" s="5" t="s">
        <v>85</v>
      </c>
      <c r="H64" s="8">
        <v>5</v>
      </c>
      <c r="I64" s="6">
        <f t="shared" si="4"/>
        <v>0</v>
      </c>
    </row>
    <row r="65" spans="1:9" x14ac:dyDescent="0.25">
      <c r="A65" s="3"/>
      <c r="B65" s="5" t="s">
        <v>34</v>
      </c>
      <c r="C65" s="6">
        <v>2</v>
      </c>
      <c r="D65" s="6">
        <f t="shared" si="3"/>
        <v>0</v>
      </c>
      <c r="E65" s="20"/>
      <c r="F65" s="3"/>
      <c r="G65" s="5" t="s">
        <v>86</v>
      </c>
      <c r="H65" s="8">
        <v>5</v>
      </c>
      <c r="I65" s="6">
        <f t="shared" si="4"/>
        <v>0</v>
      </c>
    </row>
    <row r="66" spans="1:9" x14ac:dyDescent="0.25">
      <c r="A66" s="4"/>
      <c r="B66" s="5" t="s">
        <v>46</v>
      </c>
      <c r="C66" s="6">
        <v>6</v>
      </c>
      <c r="D66" s="6">
        <f t="shared" si="3"/>
        <v>0</v>
      </c>
      <c r="E66" s="20"/>
      <c r="F66" s="3"/>
      <c r="G66" s="5" t="s">
        <v>87</v>
      </c>
      <c r="H66" s="8">
        <v>5</v>
      </c>
      <c r="I66" s="6">
        <f t="shared" si="4"/>
        <v>0</v>
      </c>
    </row>
    <row r="67" spans="1:9" x14ac:dyDescent="0.25">
      <c r="A67" s="3"/>
      <c r="B67" s="7" t="s">
        <v>52</v>
      </c>
      <c r="C67" s="6">
        <v>1</v>
      </c>
      <c r="D67" s="6">
        <f t="shared" si="3"/>
        <v>0</v>
      </c>
      <c r="E67" s="20"/>
      <c r="F67" s="3"/>
      <c r="G67" s="5" t="s">
        <v>88</v>
      </c>
      <c r="H67" s="8">
        <v>10</v>
      </c>
      <c r="I67" s="6">
        <f t="shared" si="4"/>
        <v>0</v>
      </c>
    </row>
    <row r="68" spans="1:9" x14ac:dyDescent="0.25">
      <c r="A68" s="3"/>
      <c r="B68" s="7" t="s">
        <v>54</v>
      </c>
      <c r="C68" s="6">
        <v>1.5</v>
      </c>
      <c r="D68" s="6">
        <f t="shared" si="3"/>
        <v>0</v>
      </c>
      <c r="E68" s="20"/>
      <c r="F68" s="3"/>
      <c r="G68" s="5" t="s">
        <v>89</v>
      </c>
      <c r="H68" s="8">
        <v>1</v>
      </c>
      <c r="I68" s="6">
        <f t="shared" si="4"/>
        <v>0</v>
      </c>
    </row>
    <row r="69" spans="1:9" x14ac:dyDescent="0.25">
      <c r="A69" s="25" t="s">
        <v>90</v>
      </c>
      <c r="B69" s="26"/>
      <c r="C69" s="26"/>
      <c r="D69" s="27"/>
      <c r="E69" s="20"/>
      <c r="F69" s="3"/>
      <c r="G69" s="5" t="s">
        <v>34</v>
      </c>
      <c r="H69" s="8">
        <v>2</v>
      </c>
      <c r="I69" s="6">
        <f t="shared" si="4"/>
        <v>0</v>
      </c>
    </row>
    <row r="70" spans="1:9" x14ac:dyDescent="0.25">
      <c r="A70" s="3"/>
      <c r="B70" s="5" t="s">
        <v>39</v>
      </c>
      <c r="C70" s="6">
        <v>8</v>
      </c>
      <c r="D70" s="6">
        <f t="shared" ref="D70:D90" si="5">SUM(A70*C70)</f>
        <v>0</v>
      </c>
      <c r="E70" s="20"/>
      <c r="F70" s="3"/>
      <c r="G70" s="5" t="s">
        <v>38</v>
      </c>
      <c r="H70" s="8">
        <v>3</v>
      </c>
      <c r="I70" s="6">
        <f t="shared" si="4"/>
        <v>0</v>
      </c>
    </row>
    <row r="71" spans="1:9" x14ac:dyDescent="0.25">
      <c r="A71" s="3"/>
      <c r="B71" s="5" t="s">
        <v>41</v>
      </c>
      <c r="C71" s="6">
        <v>12</v>
      </c>
      <c r="D71" s="6">
        <f t="shared" si="5"/>
        <v>0</v>
      </c>
      <c r="E71" s="20"/>
      <c r="F71" s="3"/>
      <c r="G71" s="5" t="s">
        <v>91</v>
      </c>
      <c r="H71" s="8">
        <v>2</v>
      </c>
      <c r="I71" s="6">
        <f t="shared" si="4"/>
        <v>0</v>
      </c>
    </row>
    <row r="72" spans="1:9" x14ac:dyDescent="0.25">
      <c r="A72" s="3"/>
      <c r="B72" s="5" t="s">
        <v>92</v>
      </c>
      <c r="C72" s="6">
        <v>3</v>
      </c>
      <c r="D72" s="6">
        <f t="shared" si="5"/>
        <v>0</v>
      </c>
      <c r="E72" s="20"/>
      <c r="F72" s="3"/>
      <c r="G72" s="7" t="s">
        <v>52</v>
      </c>
      <c r="H72" s="8">
        <v>1</v>
      </c>
      <c r="I72" s="6">
        <f t="shared" si="4"/>
        <v>0</v>
      </c>
    </row>
    <row r="73" spans="1:9" x14ac:dyDescent="0.25">
      <c r="A73" s="3"/>
      <c r="B73" s="5" t="s">
        <v>93</v>
      </c>
      <c r="C73" s="6">
        <v>3</v>
      </c>
      <c r="D73" s="6">
        <f t="shared" si="5"/>
        <v>0</v>
      </c>
      <c r="E73" s="20"/>
      <c r="F73" s="3"/>
      <c r="G73" s="7" t="s">
        <v>54</v>
      </c>
      <c r="H73" s="8">
        <v>1.5</v>
      </c>
      <c r="I73" s="6">
        <f t="shared" si="4"/>
        <v>0</v>
      </c>
    </row>
    <row r="74" spans="1:9" x14ac:dyDescent="0.25">
      <c r="A74" s="3"/>
      <c r="B74" s="5" t="s">
        <v>94</v>
      </c>
      <c r="C74" s="6">
        <v>12</v>
      </c>
      <c r="D74" s="6">
        <f t="shared" si="5"/>
        <v>0</v>
      </c>
      <c r="E74" s="20"/>
      <c r="F74" s="25" t="s">
        <v>95</v>
      </c>
      <c r="G74" s="26"/>
      <c r="H74" s="26"/>
      <c r="I74" s="27"/>
    </row>
    <row r="75" spans="1:9" x14ac:dyDescent="0.25">
      <c r="A75" s="3"/>
      <c r="B75" s="5" t="s">
        <v>96</v>
      </c>
      <c r="C75" s="6">
        <v>4</v>
      </c>
      <c r="D75" s="6">
        <f t="shared" si="5"/>
        <v>0</v>
      </c>
      <c r="E75" s="20"/>
      <c r="F75" s="3"/>
      <c r="G75" s="5" t="s">
        <v>97</v>
      </c>
      <c r="H75" s="8">
        <v>5</v>
      </c>
      <c r="I75" s="6">
        <f t="shared" ref="I75:I101" si="6">SUM(F75*H75)</f>
        <v>0</v>
      </c>
    </row>
    <row r="76" spans="1:9" x14ac:dyDescent="0.25">
      <c r="A76" s="3"/>
      <c r="B76" s="5" t="s">
        <v>98</v>
      </c>
      <c r="C76" s="6">
        <v>8</v>
      </c>
      <c r="D76" s="6">
        <f t="shared" si="5"/>
        <v>0</v>
      </c>
      <c r="E76" s="20"/>
      <c r="F76" s="3"/>
      <c r="G76" s="5" t="s">
        <v>99</v>
      </c>
      <c r="H76" s="8">
        <v>8</v>
      </c>
      <c r="I76" s="6">
        <f t="shared" si="6"/>
        <v>0</v>
      </c>
    </row>
    <row r="77" spans="1:9" x14ac:dyDescent="0.25">
      <c r="A77" s="3"/>
      <c r="B77" s="5" t="s">
        <v>13</v>
      </c>
      <c r="C77" s="6">
        <v>4</v>
      </c>
      <c r="D77" s="6">
        <f t="shared" si="5"/>
        <v>0</v>
      </c>
      <c r="E77" s="20"/>
      <c r="F77" s="3"/>
      <c r="G77" s="5" t="s">
        <v>100</v>
      </c>
      <c r="H77" s="8">
        <v>2</v>
      </c>
      <c r="I77" s="6">
        <f t="shared" si="6"/>
        <v>0</v>
      </c>
    </row>
    <row r="78" spans="1:9" x14ac:dyDescent="0.25">
      <c r="A78" s="3"/>
      <c r="B78" s="5" t="s">
        <v>11</v>
      </c>
      <c r="C78" s="6">
        <v>8</v>
      </c>
      <c r="D78" s="6">
        <f t="shared" si="5"/>
        <v>0</v>
      </c>
      <c r="E78" s="20"/>
      <c r="F78" s="3"/>
      <c r="G78" s="5" t="s">
        <v>101</v>
      </c>
      <c r="H78" s="8">
        <v>1</v>
      </c>
      <c r="I78" s="6">
        <f t="shared" si="6"/>
        <v>0</v>
      </c>
    </row>
    <row r="79" spans="1:9" x14ac:dyDescent="0.25">
      <c r="A79" s="3"/>
      <c r="B79" s="5" t="s">
        <v>19</v>
      </c>
      <c r="C79" s="6">
        <v>4</v>
      </c>
      <c r="D79" s="6">
        <f t="shared" si="5"/>
        <v>0</v>
      </c>
      <c r="E79" s="20"/>
      <c r="F79" s="3"/>
      <c r="G79" s="5" t="s">
        <v>102</v>
      </c>
      <c r="H79" s="8">
        <v>1</v>
      </c>
      <c r="I79" s="6">
        <f t="shared" si="6"/>
        <v>0</v>
      </c>
    </row>
    <row r="80" spans="1:9" x14ac:dyDescent="0.25">
      <c r="A80" s="3"/>
      <c r="B80" s="5" t="s">
        <v>21</v>
      </c>
      <c r="C80" s="6">
        <v>5</v>
      </c>
      <c r="D80" s="6">
        <f t="shared" si="5"/>
        <v>0</v>
      </c>
      <c r="E80" s="20"/>
      <c r="F80" s="3"/>
      <c r="G80" s="5" t="s">
        <v>103</v>
      </c>
      <c r="H80" s="8">
        <v>1</v>
      </c>
      <c r="I80" s="6">
        <f t="shared" si="6"/>
        <v>0</v>
      </c>
    </row>
    <row r="81" spans="1:9" x14ac:dyDescent="0.25">
      <c r="A81" s="3"/>
      <c r="B81" s="5" t="s">
        <v>23</v>
      </c>
      <c r="C81" s="6">
        <v>6</v>
      </c>
      <c r="D81" s="6">
        <f t="shared" si="5"/>
        <v>0</v>
      </c>
      <c r="E81" s="20"/>
      <c r="F81" s="3"/>
      <c r="G81" s="5" t="s">
        <v>104</v>
      </c>
      <c r="H81" s="8">
        <v>1</v>
      </c>
      <c r="I81" s="6">
        <f t="shared" si="6"/>
        <v>0</v>
      </c>
    </row>
    <row r="82" spans="1:9" x14ac:dyDescent="0.25">
      <c r="A82" s="3"/>
      <c r="B82" s="5" t="s">
        <v>25</v>
      </c>
      <c r="C82" s="6">
        <v>8</v>
      </c>
      <c r="D82" s="6">
        <f t="shared" si="5"/>
        <v>0</v>
      </c>
      <c r="E82" s="20"/>
      <c r="F82" s="3"/>
      <c r="G82" s="5" t="s">
        <v>105</v>
      </c>
      <c r="H82" s="8">
        <v>2</v>
      </c>
      <c r="I82" s="6">
        <f t="shared" si="6"/>
        <v>0</v>
      </c>
    </row>
    <row r="83" spans="1:9" x14ac:dyDescent="0.25">
      <c r="A83" s="3"/>
      <c r="B83" s="5" t="s">
        <v>106</v>
      </c>
      <c r="C83" s="6">
        <v>5</v>
      </c>
      <c r="D83" s="6">
        <f t="shared" si="5"/>
        <v>0</v>
      </c>
      <c r="E83" s="20"/>
      <c r="F83" s="3"/>
      <c r="G83" s="5" t="s">
        <v>107</v>
      </c>
      <c r="H83" s="8">
        <v>5</v>
      </c>
      <c r="I83" s="6">
        <f t="shared" si="6"/>
        <v>0</v>
      </c>
    </row>
    <row r="84" spans="1:9" x14ac:dyDescent="0.25">
      <c r="A84" s="3"/>
      <c r="B84" s="5" t="s">
        <v>108</v>
      </c>
      <c r="C84" s="6">
        <v>5</v>
      </c>
      <c r="D84" s="6">
        <f t="shared" si="5"/>
        <v>0</v>
      </c>
      <c r="E84" s="20"/>
      <c r="F84" s="3"/>
      <c r="G84" s="5" t="s">
        <v>109</v>
      </c>
      <c r="H84" s="8">
        <v>1</v>
      </c>
      <c r="I84" s="6">
        <f t="shared" si="6"/>
        <v>0</v>
      </c>
    </row>
    <row r="85" spans="1:9" x14ac:dyDescent="0.25">
      <c r="A85" s="3"/>
      <c r="B85" s="5" t="s">
        <v>58</v>
      </c>
      <c r="C85" s="6">
        <v>2</v>
      </c>
      <c r="D85" s="6">
        <f t="shared" si="5"/>
        <v>0</v>
      </c>
      <c r="E85" s="20"/>
      <c r="F85" s="3"/>
      <c r="G85" s="5" t="s">
        <v>110</v>
      </c>
      <c r="H85" s="8">
        <v>5</v>
      </c>
      <c r="I85" s="6">
        <f t="shared" si="6"/>
        <v>0</v>
      </c>
    </row>
    <row r="86" spans="1:9" x14ac:dyDescent="0.25">
      <c r="A86" s="3"/>
      <c r="B86" s="5" t="s">
        <v>34</v>
      </c>
      <c r="C86" s="6">
        <v>2</v>
      </c>
      <c r="D86" s="6">
        <f t="shared" si="5"/>
        <v>0</v>
      </c>
      <c r="E86" s="20"/>
      <c r="F86" s="3"/>
      <c r="G86" s="5" t="s">
        <v>111</v>
      </c>
      <c r="H86" s="8">
        <v>2</v>
      </c>
      <c r="I86" s="6">
        <f t="shared" si="6"/>
        <v>0</v>
      </c>
    </row>
    <row r="87" spans="1:9" x14ac:dyDescent="0.25">
      <c r="A87" s="3"/>
      <c r="B87" s="5" t="s">
        <v>38</v>
      </c>
      <c r="C87" s="6">
        <v>3</v>
      </c>
      <c r="D87" s="6">
        <f t="shared" si="5"/>
        <v>0</v>
      </c>
      <c r="E87" s="20"/>
      <c r="F87" s="3"/>
      <c r="G87" s="5" t="s">
        <v>112</v>
      </c>
      <c r="H87" s="8">
        <v>4</v>
      </c>
      <c r="I87" s="6">
        <f t="shared" si="6"/>
        <v>0</v>
      </c>
    </row>
    <row r="88" spans="1:9" x14ac:dyDescent="0.25">
      <c r="A88" s="3"/>
      <c r="B88" s="5" t="s">
        <v>59</v>
      </c>
      <c r="C88" s="6">
        <v>1</v>
      </c>
      <c r="D88" s="6">
        <f t="shared" si="5"/>
        <v>0</v>
      </c>
      <c r="E88" s="20"/>
      <c r="F88" s="3"/>
      <c r="G88" s="5" t="s">
        <v>113</v>
      </c>
      <c r="H88" s="8">
        <v>2</v>
      </c>
      <c r="I88" s="6">
        <v>0</v>
      </c>
    </row>
    <row r="89" spans="1:9" x14ac:dyDescent="0.25">
      <c r="A89" s="3"/>
      <c r="B89" s="7" t="s">
        <v>52</v>
      </c>
      <c r="C89" s="6">
        <v>1</v>
      </c>
      <c r="D89" s="6">
        <f t="shared" si="5"/>
        <v>0</v>
      </c>
      <c r="E89" s="20"/>
      <c r="F89" s="3"/>
      <c r="G89" s="5" t="s">
        <v>114</v>
      </c>
      <c r="H89" s="8">
        <v>1</v>
      </c>
      <c r="I89" s="6">
        <f t="shared" si="6"/>
        <v>0</v>
      </c>
    </row>
    <row r="90" spans="1:9" x14ac:dyDescent="0.25">
      <c r="A90" s="3"/>
      <c r="B90" s="7" t="s">
        <v>54</v>
      </c>
      <c r="C90" s="6">
        <v>1.5</v>
      </c>
      <c r="D90" s="6">
        <f t="shared" si="5"/>
        <v>0</v>
      </c>
      <c r="E90" s="20"/>
      <c r="F90" s="3"/>
      <c r="G90" s="5" t="s">
        <v>115</v>
      </c>
      <c r="H90" s="8">
        <v>2</v>
      </c>
      <c r="I90" s="6">
        <f t="shared" si="6"/>
        <v>0</v>
      </c>
    </row>
    <row r="91" spans="1:9" x14ac:dyDescent="0.25">
      <c r="A91" s="25" t="s">
        <v>116</v>
      </c>
      <c r="B91" s="26"/>
      <c r="C91" s="26"/>
      <c r="D91" s="27"/>
      <c r="E91" s="20"/>
      <c r="F91" s="3"/>
      <c r="G91" s="5" t="s">
        <v>117</v>
      </c>
      <c r="H91" s="8">
        <v>2</v>
      </c>
      <c r="I91" s="6">
        <f t="shared" si="6"/>
        <v>0</v>
      </c>
    </row>
    <row r="92" spans="1:9" x14ac:dyDescent="0.25">
      <c r="A92" s="3"/>
      <c r="B92" s="5" t="s">
        <v>118</v>
      </c>
      <c r="C92" s="6">
        <v>7</v>
      </c>
      <c r="D92" s="6">
        <f t="shared" ref="D92:D97" si="7">SUM(A92*C92)</f>
        <v>0</v>
      </c>
      <c r="E92" s="20"/>
      <c r="F92" s="3"/>
      <c r="G92" s="5" t="s">
        <v>119</v>
      </c>
      <c r="H92" s="8">
        <v>1</v>
      </c>
      <c r="I92" s="6">
        <f t="shared" si="6"/>
        <v>0</v>
      </c>
    </row>
    <row r="93" spans="1:9" x14ac:dyDescent="0.25">
      <c r="A93" s="3"/>
      <c r="B93" s="5" t="s">
        <v>120</v>
      </c>
      <c r="C93" s="6">
        <v>2</v>
      </c>
      <c r="D93" s="6">
        <f t="shared" si="7"/>
        <v>0</v>
      </c>
      <c r="E93" s="20"/>
      <c r="F93" s="3"/>
      <c r="G93" s="5" t="s">
        <v>121</v>
      </c>
      <c r="H93" s="8">
        <v>2</v>
      </c>
      <c r="I93" s="6">
        <f t="shared" si="6"/>
        <v>0</v>
      </c>
    </row>
    <row r="94" spans="1:9" x14ac:dyDescent="0.25">
      <c r="A94" s="3"/>
      <c r="B94" s="5" t="s">
        <v>30</v>
      </c>
      <c r="C94" s="6">
        <v>2</v>
      </c>
      <c r="D94" s="6">
        <f t="shared" si="7"/>
        <v>0</v>
      </c>
      <c r="E94" s="20"/>
      <c r="F94" s="3"/>
      <c r="G94" s="5" t="s">
        <v>122</v>
      </c>
      <c r="H94" s="8">
        <v>3</v>
      </c>
      <c r="I94" s="6">
        <f t="shared" si="6"/>
        <v>0</v>
      </c>
    </row>
    <row r="95" spans="1:9" x14ac:dyDescent="0.25">
      <c r="A95" s="3"/>
      <c r="B95" s="5" t="s">
        <v>123</v>
      </c>
      <c r="C95" s="6">
        <v>2</v>
      </c>
      <c r="D95" s="6">
        <f t="shared" si="7"/>
        <v>0</v>
      </c>
      <c r="E95" s="20"/>
      <c r="F95" s="3"/>
      <c r="G95" s="5" t="s">
        <v>124</v>
      </c>
      <c r="H95" s="8">
        <v>2</v>
      </c>
      <c r="I95" s="6">
        <f t="shared" si="6"/>
        <v>0</v>
      </c>
    </row>
    <row r="96" spans="1:9" x14ac:dyDescent="0.25">
      <c r="A96" s="3"/>
      <c r="B96" s="5" t="s">
        <v>125</v>
      </c>
      <c r="C96" s="6">
        <v>2</v>
      </c>
      <c r="D96" s="6">
        <f t="shared" si="7"/>
        <v>0</v>
      </c>
      <c r="E96" s="20"/>
      <c r="F96" s="3"/>
      <c r="G96" s="5" t="s">
        <v>126</v>
      </c>
      <c r="H96" s="8">
        <v>4</v>
      </c>
      <c r="I96" s="6">
        <f t="shared" si="6"/>
        <v>0</v>
      </c>
    </row>
    <row r="97" spans="1:15" x14ac:dyDescent="0.25">
      <c r="A97" s="3"/>
      <c r="B97" s="5" t="s">
        <v>34</v>
      </c>
      <c r="C97" s="6">
        <v>2</v>
      </c>
      <c r="D97" s="6">
        <f t="shared" si="7"/>
        <v>0</v>
      </c>
      <c r="E97" s="20"/>
      <c r="F97" s="3"/>
      <c r="G97" s="5" t="s">
        <v>127</v>
      </c>
      <c r="H97" s="8">
        <v>2</v>
      </c>
      <c r="I97" s="6">
        <f t="shared" si="6"/>
        <v>0</v>
      </c>
    </row>
    <row r="98" spans="1:15" x14ac:dyDescent="0.25">
      <c r="A98" s="9"/>
      <c r="B98" s="10"/>
      <c r="C98" s="11"/>
      <c r="D98" s="11"/>
      <c r="E98" s="21"/>
      <c r="F98" s="3"/>
      <c r="G98" s="5" t="s">
        <v>128</v>
      </c>
      <c r="H98" s="8">
        <v>10</v>
      </c>
      <c r="I98" s="6">
        <f t="shared" si="6"/>
        <v>0</v>
      </c>
    </row>
    <row r="99" spans="1:15" x14ac:dyDescent="0.25">
      <c r="A99" s="12" t="s">
        <v>129</v>
      </c>
      <c r="B99" s="13"/>
      <c r="C99" s="14"/>
      <c r="D99" s="14"/>
      <c r="E99" s="21"/>
      <c r="F99" s="3"/>
      <c r="G99" s="5" t="s">
        <v>130</v>
      </c>
      <c r="H99" s="8">
        <v>4</v>
      </c>
      <c r="I99" s="6">
        <f t="shared" si="6"/>
        <v>0</v>
      </c>
    </row>
    <row r="100" spans="1:15" x14ac:dyDescent="0.25">
      <c r="A100" s="33"/>
      <c r="B100" s="34"/>
      <c r="C100" s="34"/>
      <c r="D100" s="34"/>
      <c r="E100" s="21"/>
      <c r="F100" s="3"/>
      <c r="G100" s="7" t="s">
        <v>52</v>
      </c>
      <c r="H100" s="8">
        <v>1</v>
      </c>
      <c r="I100" s="6">
        <f t="shared" si="6"/>
        <v>0</v>
      </c>
    </row>
    <row r="101" spans="1:15" x14ac:dyDescent="0.25">
      <c r="A101" s="35"/>
      <c r="B101" s="36"/>
      <c r="C101" s="36"/>
      <c r="D101" s="36"/>
      <c r="E101" s="21"/>
      <c r="F101" s="3"/>
      <c r="G101" s="7" t="s">
        <v>54</v>
      </c>
      <c r="H101" s="8">
        <v>1.5</v>
      </c>
      <c r="I101" s="6">
        <f t="shared" si="6"/>
        <v>0</v>
      </c>
    </row>
    <row r="102" spans="1:15" ht="15.75" thickBot="1" x14ac:dyDescent="0.3">
      <c r="A102" s="35"/>
      <c r="B102" s="36"/>
      <c r="C102" s="36"/>
      <c r="D102" s="36"/>
      <c r="E102" s="22"/>
      <c r="F102" s="15"/>
      <c r="G102" s="15"/>
      <c r="H102" s="16"/>
      <c r="I102" s="17"/>
      <c r="O102" s="24"/>
    </row>
    <row r="103" spans="1:15" x14ac:dyDescent="0.25">
      <c r="A103" s="35"/>
      <c r="B103" s="36"/>
      <c r="C103" s="36"/>
      <c r="D103" s="36"/>
      <c r="E103" s="23"/>
      <c r="F103" s="25" t="s">
        <v>131</v>
      </c>
      <c r="G103" s="26"/>
      <c r="H103" s="25">
        <f>SUM(I75:I101,I53:I73,I31:I51,I5:I29,D5:D43,D45:D68,D70:D90,D92:D97)/10</f>
        <v>0</v>
      </c>
      <c r="I103" s="26"/>
    </row>
    <row r="105" spans="1:15" ht="24" customHeight="1" x14ac:dyDescent="0.25">
      <c r="A105" s="32" t="s">
        <v>134</v>
      </c>
      <c r="B105" s="32"/>
      <c r="C105" s="32"/>
      <c r="D105" s="32"/>
      <c r="E105" s="32"/>
      <c r="F105" s="32"/>
      <c r="G105" s="32"/>
      <c r="H105" s="32"/>
      <c r="I105" s="32"/>
    </row>
  </sheetData>
  <mergeCells count="18">
    <mergeCell ref="A105:I105"/>
    <mergeCell ref="F74:I74"/>
    <mergeCell ref="A91:D91"/>
    <mergeCell ref="A100:D100"/>
    <mergeCell ref="A101:D101"/>
    <mergeCell ref="A102:D102"/>
    <mergeCell ref="A103:D103"/>
    <mergeCell ref="F103:G103"/>
    <mergeCell ref="H103:I103"/>
    <mergeCell ref="F52:I52"/>
    <mergeCell ref="A69:D69"/>
    <mergeCell ref="A1:F1"/>
    <mergeCell ref="G1:I1"/>
    <mergeCell ref="A2:D2"/>
    <mergeCell ref="A4:D4"/>
    <mergeCell ref="F4:I4"/>
    <mergeCell ref="F30:I30"/>
    <mergeCell ref="A44:D44"/>
  </mergeCells>
  <pageMargins left="0.7" right="0.7" top="0.78740157499999996" bottom="0.78740157499999996" header="0.3" footer="0.3"/>
  <pageSetup paperSize="9" scale="46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1C65DB65FF0044B6C49AC46F0893EB" ma:contentTypeVersion="8" ma:contentTypeDescription="Ein neues Dokument erstellen." ma:contentTypeScope="" ma:versionID="f69b135800a227a6f5ec3f4fee15241f">
  <xsd:schema xmlns:xsd="http://www.w3.org/2001/XMLSchema" xmlns:xs="http://www.w3.org/2001/XMLSchema" xmlns:p="http://schemas.microsoft.com/office/2006/metadata/properties" xmlns:ns3="01fa61c2-947e-418e-b16f-580d218bacfc" targetNamespace="http://schemas.microsoft.com/office/2006/metadata/properties" ma:root="true" ma:fieldsID="ba3e78777d7abcec41fec0810ee3139c" ns3:_="">
    <xsd:import namespace="01fa61c2-947e-418e-b16f-580d218bac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a61c2-947e-418e-b16f-580d218bac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D0A405-7001-4A6B-AB54-283B7663E9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5F850E-903A-45D3-8637-2F31D4E4C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a61c2-947e-418e-b16f-580d218bac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0359C9-965E-4FFD-8B56-484399F774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Jantz</dc:creator>
  <cp:lastModifiedBy>Astrid Ostrowicki</cp:lastModifiedBy>
  <cp:lastPrinted>2021-12-16T10:35:31Z</cp:lastPrinted>
  <dcterms:created xsi:type="dcterms:W3CDTF">2020-04-06T11:52:44Z</dcterms:created>
  <dcterms:modified xsi:type="dcterms:W3CDTF">2022-05-07T07:05:32Z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0x010100511C65DB65FF0044B6C49AC46F0893EB</vt:lpwstr>
  </property>
</Properties>
</file>